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" yWindow="1170" windowWidth="19380" windowHeight="7050"/>
  </bookViews>
  <sheets>
    <sheet name="MUHASEBE" sheetId="1" r:id="rId1"/>
  </sheets>
  <calcPr calcId="124519"/>
</workbook>
</file>

<file path=xl/calcChain.xml><?xml version="1.0" encoding="utf-8"?>
<calcChain xmlns="http://schemas.openxmlformats.org/spreadsheetml/2006/main">
  <c r="F118" i="1"/>
  <c r="F117"/>
  <c r="F116"/>
  <c r="F115"/>
  <c r="F114"/>
  <c r="F113"/>
  <c r="F112"/>
  <c r="F111"/>
  <c r="F110"/>
  <c r="F109"/>
  <c r="F108"/>
  <c r="F107"/>
  <c r="F106"/>
  <c r="F105"/>
  <c r="F104"/>
  <c r="F103"/>
  <c r="F102"/>
  <c r="H100"/>
  <c r="G100"/>
  <c r="E100"/>
  <c r="D100"/>
  <c r="F98"/>
  <c r="F97"/>
  <c r="F100" s="1"/>
  <c r="F96"/>
  <c r="F95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H72"/>
  <c r="G72"/>
  <c r="E72"/>
  <c r="D72"/>
  <c r="F70"/>
  <c r="F69"/>
  <c r="F72" s="1"/>
  <c r="F68"/>
  <c r="F67"/>
  <c r="A63"/>
  <c r="A62"/>
  <c r="A61"/>
  <c r="A60"/>
  <c r="A59"/>
  <c r="F40"/>
  <c r="F39"/>
  <c r="H37"/>
  <c r="G37"/>
  <c r="E37"/>
  <c r="D37"/>
  <c r="F35"/>
  <c r="F34"/>
  <c r="F33"/>
  <c r="F32"/>
  <c r="F31"/>
  <c r="F30"/>
  <c r="F37" s="1"/>
  <c r="F29"/>
  <c r="F28"/>
  <c r="F27"/>
  <c r="F22"/>
  <c r="F21"/>
  <c r="H19"/>
  <c r="G19"/>
  <c r="E19"/>
  <c r="D19"/>
  <c r="F17"/>
  <c r="F16"/>
  <c r="F15"/>
  <c r="F14"/>
  <c r="F13"/>
  <c r="F12"/>
  <c r="F11"/>
  <c r="F10"/>
  <c r="F9"/>
</calcChain>
</file>

<file path=xl/sharedStrings.xml><?xml version="1.0" encoding="utf-8"?>
<sst xmlns="http://schemas.openxmlformats.org/spreadsheetml/2006/main" count="253" uniqueCount="156">
  <si>
    <t>T. C.</t>
  </si>
  <si>
    <t>OSMANİYE KORKUT ATA ÜNİVERSİTESİ</t>
  </si>
  <si>
    <t xml:space="preserve"> BAHÇE MESLEK YÜKSEKOKULU</t>
  </si>
  <si>
    <t>Muhasebe Ve Vergi Bölümü</t>
  </si>
  <si>
    <t>Muhasebe Ve Vergi Uygulamaları Programı Müfredatı (2017-2018 ve sonrası için)</t>
  </si>
  <si>
    <t>1. Yarıyıl - Güz</t>
  </si>
  <si>
    <t>Dersin Kodu</t>
  </si>
  <si>
    <t>Dersin Adı</t>
  </si>
  <si>
    <t>Türü</t>
  </si>
  <si>
    <t>Teorik</t>
  </si>
  <si>
    <t>Uyg</t>
  </si>
  <si>
    <t>Top</t>
  </si>
  <si>
    <t>Kredi</t>
  </si>
  <si>
    <t>AKTS</t>
  </si>
  <si>
    <t>AİT101</t>
  </si>
  <si>
    <t>Atatürk İlkeleri ve İnkılap Tarihi  1</t>
  </si>
  <si>
    <t>Z</t>
  </si>
  <si>
    <t>TBT101</t>
  </si>
  <si>
    <t>Temel Bilgi Teknolojileri  1</t>
  </si>
  <si>
    <t>TDL101</t>
  </si>
  <si>
    <t>Türk Dili  1</t>
  </si>
  <si>
    <t>YDL103</t>
  </si>
  <si>
    <t>Yabancı Dil  1</t>
  </si>
  <si>
    <t>MAT101</t>
  </si>
  <si>
    <t>Matematik</t>
  </si>
  <si>
    <t>MVP101</t>
  </si>
  <si>
    <t>Genel Muhasebe  1</t>
  </si>
  <si>
    <t>MVP107</t>
  </si>
  <si>
    <t>Genel Hukuk Bilgisi</t>
  </si>
  <si>
    <t>MVP121</t>
  </si>
  <si>
    <t>Genel İşletme</t>
  </si>
  <si>
    <t>MVP123</t>
  </si>
  <si>
    <t>İktisada Giriş</t>
  </si>
  <si>
    <t>Seçmeli dersler</t>
  </si>
  <si>
    <t>Toplam</t>
  </si>
  <si>
    <t>Seçmeli Dersler</t>
  </si>
  <si>
    <r>
      <rPr>
        <sz val="10"/>
        <color rgb="FFFF0000"/>
        <rFont val="Calibri"/>
        <family val="2"/>
        <charset val="162"/>
        <scheme val="minor"/>
      </rPr>
      <t>MVP125</t>
    </r>
  </si>
  <si>
    <t>Üniversite Kültürü</t>
  </si>
  <si>
    <t>Seç</t>
  </si>
  <si>
    <r>
      <rPr>
        <sz val="10"/>
        <color rgb="FFFF0000"/>
        <rFont val="Calibri"/>
        <family val="2"/>
        <charset val="162"/>
        <scheme val="minor"/>
      </rPr>
      <t>MVP127</t>
    </r>
  </si>
  <si>
    <t>İletişim</t>
  </si>
  <si>
    <t>2. Yarıyıl - Bahar</t>
  </si>
  <si>
    <t>AİT102</t>
  </si>
  <si>
    <t>Atatürk İlkeleri ve İnkılap Tarihi  2</t>
  </si>
  <si>
    <t>TBT102</t>
  </si>
  <si>
    <t>Temel Bilgi Teknolojileri  2</t>
  </si>
  <si>
    <t>TDL102</t>
  </si>
  <si>
    <t>Türk Dili  2</t>
  </si>
  <si>
    <t>YDL104</t>
  </si>
  <si>
    <t>Yabancı Dil  2</t>
  </si>
  <si>
    <t>MAT102</t>
  </si>
  <si>
    <t>Ticari Matematik</t>
  </si>
  <si>
    <t>MVP102</t>
  </si>
  <si>
    <t>Genel Muhasebe  2</t>
  </si>
  <si>
    <t>MVP120</t>
  </si>
  <si>
    <t>Ticaret Hukuku</t>
  </si>
  <si>
    <t>MVP122</t>
  </si>
  <si>
    <t>İstatistik</t>
  </si>
  <si>
    <t>MVP126</t>
  </si>
  <si>
    <t>Makro İktisat</t>
  </si>
  <si>
    <t>MVP124</t>
  </si>
  <si>
    <t>Yönetici Asistanlığı ve Büro Yönetimi</t>
  </si>
  <si>
    <t>MVP128</t>
  </si>
  <si>
    <t>Davranış Bilimleri</t>
  </si>
  <si>
    <r>
      <rPr>
        <sz val="10"/>
        <color rgb="FFFFFFFF"/>
        <rFont val="Calibri"/>
        <family val="2"/>
        <charset val="162"/>
        <scheme val="minor"/>
      </rPr>
      <t>Toplam</t>
    </r>
  </si>
  <si>
    <t>STJ104</t>
  </si>
  <si>
    <t>Staj Uygulaması</t>
  </si>
  <si>
    <t>Endüstriye Dayalı Öğrenim (Staj Uygulaması) 30 iş günüdür.</t>
  </si>
  <si>
    <t>3. Yarıyıl - Güz</t>
  </si>
  <si>
    <t>YON201</t>
  </si>
  <si>
    <t>Yönlendirilmiş Çalışma  1</t>
  </si>
  <si>
    <t>MVP201</t>
  </si>
  <si>
    <t>Finansal Yönetim</t>
  </si>
  <si>
    <t>MVP203</t>
  </si>
  <si>
    <t>Maliyet Muhasebesi</t>
  </si>
  <si>
    <t>MVP205</t>
  </si>
  <si>
    <t>Bilgisayarlı Muhasebe 1</t>
  </si>
  <si>
    <r>
      <rPr>
        <sz val="10"/>
        <color rgb="FFFF0000"/>
        <rFont val="Calibri"/>
        <family val="2"/>
        <charset val="162"/>
        <scheme val="minor"/>
      </rPr>
      <t>MVP211</t>
    </r>
  </si>
  <si>
    <r>
      <rPr>
        <sz val="10"/>
        <color rgb="FFFF0000"/>
        <rFont val="Calibri"/>
        <family val="2"/>
        <charset val="162"/>
        <scheme val="minor"/>
      </rPr>
      <t>Dış Ticaret İşlemleri Yönetimi</t>
    </r>
  </si>
  <si>
    <r>
      <rPr>
        <sz val="10"/>
        <color rgb="FFFF0000"/>
        <rFont val="Calibri"/>
        <family val="2"/>
        <charset val="162"/>
        <scheme val="minor"/>
      </rPr>
      <t>MVP215</t>
    </r>
  </si>
  <si>
    <r>
      <rPr>
        <sz val="10"/>
        <color rgb="FFFF0000"/>
        <rFont val="Calibri"/>
        <family val="2"/>
        <charset val="162"/>
        <scheme val="minor"/>
      </rPr>
      <t>Şirketler Muhasebesi</t>
    </r>
  </si>
  <si>
    <r>
      <rPr>
        <sz val="10"/>
        <color rgb="FFFF0000"/>
        <rFont val="Calibri"/>
        <family val="2"/>
        <charset val="162"/>
        <scheme val="minor"/>
      </rPr>
      <t>MVP223</t>
    </r>
  </si>
  <si>
    <t>Sektör Uygulamaları   1</t>
  </si>
  <si>
    <r>
      <rPr>
        <sz val="10"/>
        <color rgb="FFFF0000"/>
        <rFont val="Calibri"/>
        <family val="2"/>
        <charset val="162"/>
        <scheme val="minor"/>
      </rPr>
      <t>MVP225</t>
    </r>
  </si>
  <si>
    <r>
      <rPr>
        <sz val="10"/>
        <color rgb="FFFF0000"/>
        <rFont val="Calibri"/>
        <family val="2"/>
        <charset val="162"/>
        <scheme val="minor"/>
      </rPr>
      <t>Elektronik Ticaret</t>
    </r>
  </si>
  <si>
    <r>
      <rPr>
        <sz val="10"/>
        <color rgb="FFFF0000"/>
        <rFont val="Calibri"/>
        <family val="2"/>
        <charset val="162"/>
        <scheme val="minor"/>
      </rPr>
      <t>MVP227</t>
    </r>
  </si>
  <si>
    <r>
      <rPr>
        <sz val="10"/>
        <color rgb="FFFF0000"/>
        <rFont val="Calibri"/>
        <family val="2"/>
        <charset val="162"/>
        <scheme val="minor"/>
      </rPr>
      <t>Mesleki Yabancı Dil 1</t>
    </r>
  </si>
  <si>
    <r>
      <rPr>
        <sz val="10"/>
        <color rgb="FFFF0000"/>
        <rFont val="Calibri"/>
        <family val="2"/>
        <charset val="162"/>
        <scheme val="minor"/>
      </rPr>
      <t>MVP229</t>
    </r>
  </si>
  <si>
    <r>
      <rPr>
        <sz val="10"/>
        <color rgb="FFFF0000"/>
        <rFont val="Calibri"/>
        <family val="2"/>
        <charset val="162"/>
        <scheme val="minor"/>
      </rPr>
      <t>İş Sağlığı ve Güvenliği</t>
    </r>
  </si>
  <si>
    <r>
      <rPr>
        <sz val="10"/>
        <color rgb="FFFF0000"/>
        <rFont val="Calibri"/>
        <family val="2"/>
        <charset val="162"/>
        <scheme val="minor"/>
      </rPr>
      <t>MVP233</t>
    </r>
  </si>
  <si>
    <r>
      <rPr>
        <sz val="10"/>
        <color rgb="FFFF0000"/>
        <rFont val="Calibri"/>
        <family val="2"/>
        <charset val="162"/>
        <scheme val="minor"/>
      </rPr>
      <t>Vergi Hukuku</t>
    </r>
  </si>
  <si>
    <r>
      <rPr>
        <sz val="10"/>
        <color rgb="FFFF0000"/>
        <rFont val="Calibri"/>
        <family val="2"/>
        <charset val="162"/>
        <scheme val="minor"/>
      </rPr>
      <t>MVP255</t>
    </r>
  </si>
  <si>
    <r>
      <rPr>
        <sz val="10"/>
        <color rgb="FFFF0000"/>
        <rFont val="Calibri"/>
        <family val="2"/>
        <charset val="162"/>
        <scheme val="minor"/>
      </rPr>
      <t>Kamu Maliyesi</t>
    </r>
  </si>
  <si>
    <r>
      <rPr>
        <sz val="10"/>
        <color rgb="FFFF0000"/>
        <rFont val="Calibri"/>
        <family val="2"/>
        <charset val="162"/>
        <scheme val="minor"/>
      </rPr>
      <t>MVP257</t>
    </r>
  </si>
  <si>
    <r>
      <rPr>
        <sz val="10"/>
        <color rgb="FFFF0000"/>
        <rFont val="Calibri"/>
        <family val="2"/>
        <charset val="162"/>
        <scheme val="minor"/>
      </rPr>
      <t>Ticari Mali Belgeler</t>
    </r>
  </si>
  <si>
    <r>
      <rPr>
        <sz val="10"/>
        <color rgb="FFFF0000"/>
        <rFont val="Calibri"/>
        <family val="2"/>
        <charset val="162"/>
        <scheme val="minor"/>
      </rPr>
      <t>MVP259</t>
    </r>
  </si>
  <si>
    <r>
      <rPr>
        <sz val="10"/>
        <color rgb="FFFF0000"/>
        <rFont val="Calibri"/>
        <family val="2"/>
        <charset val="162"/>
        <scheme val="minor"/>
      </rPr>
      <t>İnşaat Muhasebesi</t>
    </r>
  </si>
  <si>
    <r>
      <rPr>
        <sz val="10"/>
        <color rgb="FFFF0000"/>
        <rFont val="Calibri"/>
        <family val="2"/>
        <charset val="162"/>
        <scheme val="minor"/>
      </rPr>
      <t>MVP263</t>
    </r>
  </si>
  <si>
    <r>
      <rPr>
        <sz val="10"/>
        <color rgb="FFFF0000"/>
        <rFont val="Calibri"/>
        <family val="2"/>
        <charset val="162"/>
        <scheme val="minor"/>
      </rPr>
      <t>Finansal Okur-Yazarlık Eğitimi 1</t>
    </r>
  </si>
  <si>
    <r>
      <rPr>
        <sz val="10"/>
        <color rgb="FFFF0000"/>
        <rFont val="Calibri"/>
        <family val="2"/>
        <charset val="162"/>
        <scheme val="minor"/>
      </rPr>
      <t>MVP265</t>
    </r>
  </si>
  <si>
    <r>
      <rPr>
        <sz val="10"/>
        <color rgb="FFFF0000"/>
        <rFont val="Calibri"/>
        <family val="2"/>
        <charset val="162"/>
        <scheme val="minor"/>
      </rPr>
      <t>Muhasebe Sistemleri ve Organizasyon</t>
    </r>
  </si>
  <si>
    <r>
      <rPr>
        <sz val="10"/>
        <color rgb="FFFF0000"/>
        <rFont val="Calibri"/>
        <family val="2"/>
        <charset val="162"/>
        <scheme val="minor"/>
      </rPr>
      <t>MVP267</t>
    </r>
  </si>
  <si>
    <r>
      <rPr>
        <sz val="10"/>
        <color rgb="FFFF0000"/>
        <rFont val="Calibri"/>
        <family val="2"/>
        <charset val="162"/>
        <scheme val="minor"/>
      </rPr>
      <t>Sigorta İşlemleri ve Muhasebesi</t>
    </r>
  </si>
  <si>
    <r>
      <rPr>
        <sz val="10"/>
        <color rgb="FFFF0000"/>
        <rFont val="Calibri"/>
        <family val="2"/>
        <charset val="162"/>
        <scheme val="minor"/>
      </rPr>
      <t>MVP269</t>
    </r>
  </si>
  <si>
    <r>
      <rPr>
        <sz val="10"/>
        <color rgb="FFFF0000"/>
        <rFont val="Calibri"/>
        <family val="2"/>
        <charset val="162"/>
        <scheme val="minor"/>
      </rPr>
      <t>Zaman Yönetimi</t>
    </r>
  </si>
  <si>
    <r>
      <rPr>
        <sz val="10"/>
        <color rgb="FFFF0000"/>
        <rFont val="Calibri"/>
        <family val="2"/>
        <charset val="162"/>
        <scheme val="minor"/>
      </rPr>
      <t>MVP271</t>
    </r>
  </si>
  <si>
    <r>
      <rPr>
        <sz val="10"/>
        <color rgb="FFFF0000"/>
        <rFont val="Calibri"/>
        <family val="2"/>
        <charset val="162"/>
        <scheme val="minor"/>
      </rPr>
      <t>Pazarlama İlkeleri</t>
    </r>
  </si>
  <si>
    <r>
      <rPr>
        <sz val="10"/>
        <color rgb="FFFF0000"/>
        <rFont val="Calibri"/>
        <family val="2"/>
        <charset val="162"/>
        <scheme val="minor"/>
      </rPr>
      <t>MVP273</t>
    </r>
  </si>
  <si>
    <r>
      <rPr>
        <sz val="10"/>
        <color rgb="FFFF0000"/>
        <rFont val="Calibri"/>
        <family val="2"/>
        <charset val="162"/>
        <scheme val="minor"/>
      </rPr>
      <t>Halkla İlişkiler</t>
    </r>
  </si>
  <si>
    <r>
      <rPr>
        <sz val="10"/>
        <color rgb="FFFF0000"/>
        <rFont val="Calibri"/>
        <family val="2"/>
        <charset val="162"/>
        <scheme val="minor"/>
      </rPr>
      <t>MVP275</t>
    </r>
  </si>
  <si>
    <r>
      <rPr>
        <sz val="10"/>
        <color rgb="FFFF0000"/>
        <rFont val="Calibri"/>
        <family val="2"/>
        <charset val="162"/>
        <scheme val="minor"/>
      </rPr>
      <t>Yangın ve Yangından Korunma</t>
    </r>
  </si>
  <si>
    <r>
      <rPr>
        <sz val="10"/>
        <color rgb="FFFF0000"/>
        <rFont val="Calibri"/>
        <family val="2"/>
        <charset val="162"/>
        <scheme val="minor"/>
      </rPr>
      <t>MVP279</t>
    </r>
  </si>
  <si>
    <r>
      <rPr>
        <sz val="10"/>
        <color rgb="FFFF0000"/>
        <rFont val="Calibri"/>
        <family val="2"/>
        <charset val="162"/>
        <scheme val="minor"/>
      </rPr>
      <t>Türkiye Ekonomisi ve Avrupa Birliği</t>
    </r>
  </si>
  <si>
    <t>4. Yarıyıl - Bahar</t>
  </si>
  <si>
    <t>YON202</t>
  </si>
  <si>
    <t>Yönlendirilmiş Çalışma  2</t>
  </si>
  <si>
    <t>MVP204</t>
  </si>
  <si>
    <t>Mali Tablolar Analizi</t>
  </si>
  <si>
    <t>MVP236</t>
  </si>
  <si>
    <t>Bilgisayarlı Muhasebe  2</t>
  </si>
  <si>
    <t>MVP238</t>
  </si>
  <si>
    <t>Muhasebe Denetimi</t>
  </si>
  <si>
    <t>MVP218</t>
  </si>
  <si>
    <t>Banka Muhasebesi</t>
  </si>
  <si>
    <t>MVP220</t>
  </si>
  <si>
    <t>Konaklama Muhasebesi</t>
  </si>
  <si>
    <t>MVP222</t>
  </si>
  <si>
    <t>Sektör Uygulamaları  2</t>
  </si>
  <si>
    <t>MVP224</t>
  </si>
  <si>
    <t>Meslek Etiği</t>
  </si>
  <si>
    <t>MVP226</t>
  </si>
  <si>
    <t>Kalite Yönetim Sistemleri</t>
  </si>
  <si>
    <t>MVP228</t>
  </si>
  <si>
    <t>Mesleki Yabancı Dil 2</t>
  </si>
  <si>
    <t>MVP230</t>
  </si>
  <si>
    <t>İnsan Kaynakları Yönetimi</t>
  </si>
  <si>
    <t>MVP232</t>
  </si>
  <si>
    <t>İşaret Dili</t>
  </si>
  <si>
    <t>MVP234</t>
  </si>
  <si>
    <t>Finansal Yatırım Araçları</t>
  </si>
  <si>
    <t>MVP252</t>
  </si>
  <si>
    <t>Girişimcilik ve Küçük İşletme Yöneticiliği</t>
  </si>
  <si>
    <t>MVP258</t>
  </si>
  <si>
    <t>Finansal Okur-Yazarlık Eğitimi 2</t>
  </si>
  <si>
    <t>MVP260</t>
  </si>
  <si>
    <t>Kriz ve Stres Yönetimi</t>
  </si>
  <si>
    <t>MVP262</t>
  </si>
  <si>
    <t>Borçlar Hukuku</t>
  </si>
  <si>
    <t>MVP264</t>
  </si>
  <si>
    <t>Yönetim Muhasebesi</t>
  </si>
  <si>
    <t>MVP268</t>
  </si>
  <si>
    <t>İş ve Sosyal Güvenlik Hukuku</t>
  </si>
  <si>
    <t>MVP270</t>
  </si>
  <si>
    <t>Türk Vergi Sistemi</t>
  </si>
  <si>
    <t>MVP272</t>
  </si>
  <si>
    <t>Dış Ticaret İşlemleri Muhasebesi</t>
  </si>
</sst>
</file>

<file path=xl/styles.xml><?xml version="1.0" encoding="utf-8"?>
<styleSheet xmlns="http://schemas.openxmlformats.org/spreadsheetml/2006/main">
  <numFmts count="1">
    <numFmt numFmtId="164" formatCode="0;[Red]0"/>
  </numFmts>
  <fonts count="10">
    <font>
      <sz val="10"/>
      <color rgb="FF000000"/>
      <name val="Times New Roman"/>
      <charset val="204"/>
    </font>
    <font>
      <b/>
      <i/>
      <sz val="1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0"/>
      <color rgb="FFFFFFFF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0"/>
      <color rgb="FFFFFFFF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79B7"/>
      </patternFill>
    </fill>
    <fill>
      <patternFill patternType="solid">
        <fgColor rgb="FFB8CCE3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3379B7"/>
      </right>
      <top/>
      <bottom style="thin">
        <color rgb="FF3379B7"/>
      </bottom>
      <diagonal/>
    </border>
    <border>
      <left style="thin">
        <color rgb="FF3379B7"/>
      </left>
      <right style="thin">
        <color rgb="FF3379B7"/>
      </right>
      <top/>
      <bottom style="thin">
        <color rgb="FF3379B7"/>
      </bottom>
      <diagonal/>
    </border>
    <border>
      <left style="thin">
        <color rgb="FF3379B7"/>
      </left>
      <right style="thin">
        <color indexed="64"/>
      </right>
      <top/>
      <bottom style="thin">
        <color rgb="FF3379B7"/>
      </bottom>
      <diagonal/>
    </border>
    <border>
      <left style="thin">
        <color indexed="64"/>
      </left>
      <right style="thin">
        <color rgb="FF3379B7"/>
      </right>
      <top style="thin">
        <color rgb="FF3379B7"/>
      </top>
      <bottom style="thin">
        <color rgb="FF3379B7"/>
      </bottom>
      <diagonal/>
    </border>
    <border>
      <left style="thin">
        <color rgb="FF3379B7"/>
      </left>
      <right style="thin">
        <color rgb="FF3379B7"/>
      </right>
      <top style="thin">
        <color rgb="FF3379B7"/>
      </top>
      <bottom style="thin">
        <color rgb="FF3379B7"/>
      </bottom>
      <diagonal/>
    </border>
    <border>
      <left style="thin">
        <color rgb="FF3379B7"/>
      </left>
      <right style="thin">
        <color indexed="64"/>
      </right>
      <top style="thin">
        <color rgb="FF3379B7"/>
      </top>
      <bottom style="thin">
        <color rgb="FF3379B7"/>
      </bottom>
      <diagonal/>
    </border>
    <border>
      <left style="thin">
        <color indexed="64"/>
      </left>
      <right/>
      <top style="thin">
        <color rgb="FF3379B7"/>
      </top>
      <bottom style="thin">
        <color rgb="FF3379B7"/>
      </bottom>
      <diagonal/>
    </border>
    <border>
      <left/>
      <right/>
      <top style="thin">
        <color rgb="FF3379B7"/>
      </top>
      <bottom style="thin">
        <color rgb="FF3379B7"/>
      </bottom>
      <diagonal/>
    </border>
    <border>
      <left/>
      <right style="thin">
        <color rgb="FF3379B7"/>
      </right>
      <top style="thin">
        <color rgb="FF3379B7"/>
      </top>
      <bottom style="thin">
        <color rgb="FF3379B7"/>
      </bottom>
      <diagonal/>
    </border>
    <border>
      <left style="thin">
        <color rgb="FF3379B7"/>
      </left>
      <right style="thin">
        <color indexed="64"/>
      </right>
      <top style="thin">
        <color rgb="FF3379B7"/>
      </top>
      <bottom style="thin">
        <color rgb="FFFFFFFF"/>
      </bottom>
      <diagonal/>
    </border>
    <border>
      <left/>
      <right style="thin">
        <color indexed="64"/>
      </right>
      <top style="thin">
        <color rgb="FF3379B7"/>
      </top>
      <bottom style="thin">
        <color rgb="FF3379B7"/>
      </bottom>
      <diagonal/>
    </border>
    <border>
      <left style="thin">
        <color indexed="64"/>
      </left>
      <right style="thin">
        <color rgb="FF3379B7"/>
      </right>
      <top style="thin">
        <color rgb="FF3379B7"/>
      </top>
      <bottom style="thin">
        <color indexed="64"/>
      </bottom>
      <diagonal/>
    </border>
    <border>
      <left style="thin">
        <color rgb="FF3379B7"/>
      </left>
      <right style="thin">
        <color rgb="FF3379B7"/>
      </right>
      <top style="thin">
        <color rgb="FF3379B7"/>
      </top>
      <bottom style="thin">
        <color indexed="64"/>
      </bottom>
      <diagonal/>
    </border>
    <border>
      <left style="thin">
        <color rgb="FF3379B7"/>
      </left>
      <right style="thin">
        <color indexed="64"/>
      </right>
      <top style="thin">
        <color rgb="FF3379B7"/>
      </top>
      <bottom style="thin">
        <color indexed="64"/>
      </bottom>
      <diagonal/>
    </border>
    <border>
      <left style="thin">
        <color rgb="FFDDDDDD"/>
      </left>
      <right/>
      <top/>
      <bottom/>
      <diagonal/>
    </border>
    <border>
      <left style="thin">
        <color indexed="64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indexed="64"/>
      </right>
      <top style="thin">
        <color rgb="FFFFFFFF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center" vertical="top" wrapText="1"/>
    </xf>
    <xf numFmtId="1" fontId="2" fillId="0" borderId="8" xfId="0" applyNumberFormat="1" applyFont="1" applyFill="1" applyBorder="1" applyAlignment="1">
      <alignment horizontal="center" vertical="top" wrapText="1"/>
    </xf>
    <xf numFmtId="1" fontId="2" fillId="0" borderId="9" xfId="0" applyNumberFormat="1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164" fontId="4" fillId="3" borderId="13" xfId="0" applyNumberFormat="1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164" fontId="6" fillId="3" borderId="8" xfId="0" applyNumberFormat="1" applyFont="1" applyFill="1" applyBorder="1" applyAlignment="1">
      <alignment horizontal="center" vertical="top" wrapText="1"/>
    </xf>
    <xf numFmtId="164" fontId="6" fillId="3" borderId="9" xfId="0" applyNumberFormat="1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center" vertical="top" wrapText="1"/>
    </xf>
    <xf numFmtId="164" fontId="7" fillId="0" borderId="8" xfId="0" applyNumberFormat="1" applyFont="1" applyFill="1" applyBorder="1" applyAlignment="1">
      <alignment horizontal="center" vertical="top" wrapText="1"/>
    </xf>
    <xf numFmtId="164" fontId="7" fillId="0" borderId="9" xfId="0" applyNumberFormat="1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center" vertical="top" wrapText="1"/>
    </xf>
    <xf numFmtId="164" fontId="7" fillId="0" borderId="16" xfId="0" applyNumberFormat="1" applyFont="1" applyFill="1" applyBorder="1" applyAlignment="1">
      <alignment horizontal="center" vertical="top" wrapText="1"/>
    </xf>
    <xf numFmtId="164" fontId="7" fillId="0" borderId="17" xfId="0" applyNumberFormat="1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center" vertical="top" wrapText="1"/>
    </xf>
    <xf numFmtId="164" fontId="5" fillId="0" borderId="9" xfId="0" applyNumberFormat="1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1" fontId="8" fillId="2" borderId="21" xfId="0" applyNumberFormat="1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center" vertical="top" wrapText="1"/>
    </xf>
    <xf numFmtId="1" fontId="2" fillId="0" borderId="16" xfId="0" applyNumberFormat="1" applyFont="1" applyFill="1" applyBorder="1" applyAlignment="1">
      <alignment horizontal="center" vertical="top" wrapText="1"/>
    </xf>
    <xf numFmtId="1" fontId="2" fillId="0" borderId="17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2" fillId="0" borderId="0" xfId="0" applyFont="1" applyFill="1" applyBorder="1" applyAlignment="1">
      <alignment horizontal="left" vertical="top" wrapText="1"/>
    </xf>
    <xf numFmtId="164" fontId="5" fillId="0" borderId="17" xfId="0" applyNumberFormat="1" applyFont="1" applyFill="1" applyBorder="1" applyAlignment="1">
      <alignment horizontal="center" vertical="top" wrapText="1"/>
    </xf>
    <xf numFmtId="0" fontId="7" fillId="0" borderId="15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8"/>
  <sheetViews>
    <sheetView tabSelected="1" workbookViewId="0">
      <selection activeCell="A18" sqref="A18:G18"/>
    </sheetView>
  </sheetViews>
  <sheetFormatPr defaultRowHeight="12.75"/>
  <cols>
    <col min="1" max="1" width="12.1640625" style="2" bestFit="1" customWidth="1"/>
    <col min="2" max="2" width="40" style="2" customWidth="1"/>
    <col min="3" max="8" width="7.5" style="2" customWidth="1"/>
    <col min="9" max="16384" width="9.33203125" style="2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1" t="s">
        <v>2</v>
      </c>
      <c r="B3" s="1"/>
      <c r="C3" s="1"/>
      <c r="D3" s="1"/>
      <c r="E3" s="1"/>
      <c r="F3" s="1"/>
      <c r="G3" s="1"/>
      <c r="H3" s="1"/>
    </row>
    <row r="4" spans="1:8">
      <c r="A4" s="1" t="s">
        <v>3</v>
      </c>
      <c r="B4" s="1"/>
      <c r="C4" s="1"/>
      <c r="D4" s="1"/>
      <c r="E4" s="1"/>
      <c r="F4" s="1"/>
      <c r="G4" s="1"/>
      <c r="H4" s="1"/>
    </row>
    <row r="5" spans="1:8" ht="12.95" customHeight="1">
      <c r="A5" s="1" t="s">
        <v>4</v>
      </c>
      <c r="B5" s="1"/>
      <c r="C5" s="1"/>
      <c r="D5" s="1"/>
      <c r="E5" s="1"/>
      <c r="F5" s="1"/>
      <c r="G5" s="1"/>
      <c r="H5" s="1"/>
    </row>
    <row r="6" spans="1:8" ht="12.95" customHeight="1">
      <c r="A6" s="3"/>
      <c r="B6" s="3"/>
      <c r="C6" s="3"/>
      <c r="D6" s="3"/>
      <c r="E6" s="3"/>
      <c r="F6" s="3"/>
      <c r="G6" s="3"/>
      <c r="H6" s="3"/>
    </row>
    <row r="7" spans="1:8" ht="14.1" customHeight="1">
      <c r="A7" s="4" t="s">
        <v>5</v>
      </c>
      <c r="B7" s="5"/>
      <c r="C7" s="5"/>
      <c r="D7" s="5"/>
      <c r="E7" s="5"/>
      <c r="F7" s="5"/>
      <c r="G7" s="5"/>
      <c r="H7" s="6"/>
    </row>
    <row r="8" spans="1:8" ht="12" customHeight="1">
      <c r="A8" s="7" t="s">
        <v>6</v>
      </c>
      <c r="B8" s="8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10" t="s">
        <v>13</v>
      </c>
    </row>
    <row r="9" spans="1:8" ht="12.95" customHeight="1">
      <c r="A9" s="11" t="s">
        <v>14</v>
      </c>
      <c r="B9" s="12" t="s">
        <v>15</v>
      </c>
      <c r="C9" s="13" t="s">
        <v>16</v>
      </c>
      <c r="D9" s="14">
        <v>2</v>
      </c>
      <c r="E9" s="14">
        <v>0</v>
      </c>
      <c r="F9" s="14">
        <f>SUM(D9:E9)</f>
        <v>2</v>
      </c>
      <c r="G9" s="14">
        <v>2</v>
      </c>
      <c r="H9" s="15">
        <v>2</v>
      </c>
    </row>
    <row r="10" spans="1:8" ht="12.95" customHeight="1">
      <c r="A10" s="11" t="s">
        <v>17</v>
      </c>
      <c r="B10" s="12" t="s">
        <v>18</v>
      </c>
      <c r="C10" s="13" t="s">
        <v>16</v>
      </c>
      <c r="D10" s="14">
        <v>1</v>
      </c>
      <c r="E10" s="14">
        <v>1</v>
      </c>
      <c r="F10" s="14">
        <f t="shared" ref="F10:F17" si="0">SUM(D10:E10)</f>
        <v>2</v>
      </c>
      <c r="G10" s="14">
        <v>2</v>
      </c>
      <c r="H10" s="15">
        <v>2</v>
      </c>
    </row>
    <row r="11" spans="1:8" ht="12.95" customHeight="1">
      <c r="A11" s="11" t="s">
        <v>19</v>
      </c>
      <c r="B11" s="12" t="s">
        <v>20</v>
      </c>
      <c r="C11" s="13" t="s">
        <v>16</v>
      </c>
      <c r="D11" s="14">
        <v>2</v>
      </c>
      <c r="E11" s="14">
        <v>0</v>
      </c>
      <c r="F11" s="14">
        <f t="shared" si="0"/>
        <v>2</v>
      </c>
      <c r="G11" s="14">
        <v>2</v>
      </c>
      <c r="H11" s="15">
        <v>2</v>
      </c>
    </row>
    <row r="12" spans="1:8" ht="12.95" customHeight="1">
      <c r="A12" s="11" t="s">
        <v>21</v>
      </c>
      <c r="B12" s="12" t="s">
        <v>22</v>
      </c>
      <c r="C12" s="13" t="s">
        <v>16</v>
      </c>
      <c r="D12" s="14">
        <v>2</v>
      </c>
      <c r="E12" s="14">
        <v>0</v>
      </c>
      <c r="F12" s="14">
        <f t="shared" si="0"/>
        <v>2</v>
      </c>
      <c r="G12" s="14">
        <v>2</v>
      </c>
      <c r="H12" s="15">
        <v>3</v>
      </c>
    </row>
    <row r="13" spans="1:8" ht="12.95" customHeight="1">
      <c r="A13" s="11" t="s">
        <v>23</v>
      </c>
      <c r="B13" s="12" t="s">
        <v>24</v>
      </c>
      <c r="C13" s="13" t="s">
        <v>16</v>
      </c>
      <c r="D13" s="14">
        <v>2</v>
      </c>
      <c r="E13" s="14">
        <v>0</v>
      </c>
      <c r="F13" s="14">
        <f t="shared" si="0"/>
        <v>2</v>
      </c>
      <c r="G13" s="14">
        <v>2</v>
      </c>
      <c r="H13" s="15">
        <v>3</v>
      </c>
    </row>
    <row r="14" spans="1:8" ht="12.95" customHeight="1">
      <c r="A14" s="11" t="s">
        <v>25</v>
      </c>
      <c r="B14" s="12" t="s">
        <v>26</v>
      </c>
      <c r="C14" s="13" t="s">
        <v>16</v>
      </c>
      <c r="D14" s="14">
        <v>3</v>
      </c>
      <c r="E14" s="14">
        <v>1</v>
      </c>
      <c r="F14" s="14">
        <f t="shared" si="0"/>
        <v>4</v>
      </c>
      <c r="G14" s="14">
        <v>4</v>
      </c>
      <c r="H14" s="15">
        <v>5</v>
      </c>
    </row>
    <row r="15" spans="1:8" ht="12.95" customHeight="1">
      <c r="A15" s="11" t="s">
        <v>27</v>
      </c>
      <c r="B15" s="12" t="s">
        <v>28</v>
      </c>
      <c r="C15" s="13" t="s">
        <v>16</v>
      </c>
      <c r="D15" s="14">
        <v>2</v>
      </c>
      <c r="E15" s="14">
        <v>0</v>
      </c>
      <c r="F15" s="14">
        <f t="shared" si="0"/>
        <v>2</v>
      </c>
      <c r="G15" s="14">
        <v>2</v>
      </c>
      <c r="H15" s="15">
        <v>3</v>
      </c>
    </row>
    <row r="16" spans="1:8" ht="12.95" customHeight="1">
      <c r="A16" s="11" t="s">
        <v>29</v>
      </c>
      <c r="B16" s="12" t="s">
        <v>30</v>
      </c>
      <c r="C16" s="13" t="s">
        <v>16</v>
      </c>
      <c r="D16" s="14">
        <v>3</v>
      </c>
      <c r="E16" s="14">
        <v>1</v>
      </c>
      <c r="F16" s="14">
        <f t="shared" si="0"/>
        <v>4</v>
      </c>
      <c r="G16" s="14">
        <v>4</v>
      </c>
      <c r="H16" s="15">
        <v>5</v>
      </c>
    </row>
    <row r="17" spans="1:8" ht="12.95" customHeight="1">
      <c r="A17" s="11" t="s">
        <v>31</v>
      </c>
      <c r="B17" s="12" t="s">
        <v>32</v>
      </c>
      <c r="C17" s="13" t="s">
        <v>16</v>
      </c>
      <c r="D17" s="14">
        <v>2</v>
      </c>
      <c r="E17" s="14">
        <v>0</v>
      </c>
      <c r="F17" s="14">
        <f t="shared" si="0"/>
        <v>2</v>
      </c>
      <c r="G17" s="14">
        <v>2</v>
      </c>
      <c r="H17" s="15">
        <v>3</v>
      </c>
    </row>
    <row r="18" spans="1:8" ht="12" customHeight="1">
      <c r="A18" s="16" t="s">
        <v>33</v>
      </c>
      <c r="B18" s="17"/>
      <c r="C18" s="17"/>
      <c r="D18" s="17"/>
      <c r="E18" s="17"/>
      <c r="F18" s="17"/>
      <c r="G18" s="18"/>
      <c r="H18" s="19">
        <v>2</v>
      </c>
    </row>
    <row r="19" spans="1:8" ht="12.95" customHeight="1">
      <c r="A19" s="20" t="s">
        <v>34</v>
      </c>
      <c r="B19" s="21"/>
      <c r="C19" s="22"/>
      <c r="D19" s="23">
        <f>SUM(D9:D17)</f>
        <v>19</v>
      </c>
      <c r="E19" s="23">
        <f t="shared" ref="E19:G19" si="1">SUM(E9:E17)</f>
        <v>3</v>
      </c>
      <c r="F19" s="23"/>
      <c r="G19" s="23">
        <f t="shared" si="1"/>
        <v>22</v>
      </c>
      <c r="H19" s="24">
        <f>SUM(H9:H18)</f>
        <v>30</v>
      </c>
    </row>
    <row r="20" spans="1:8" ht="12.95" customHeight="1">
      <c r="A20" s="25" t="s">
        <v>35</v>
      </c>
      <c r="B20" s="26"/>
      <c r="C20" s="26"/>
      <c r="D20" s="26"/>
      <c r="E20" s="26"/>
      <c r="F20" s="26"/>
      <c r="G20" s="26"/>
      <c r="H20" s="27"/>
    </row>
    <row r="21" spans="1:8" ht="12.95" customHeight="1">
      <c r="A21" s="11" t="s">
        <v>36</v>
      </c>
      <c r="B21" s="28" t="s">
        <v>37</v>
      </c>
      <c r="C21" s="29" t="s">
        <v>38</v>
      </c>
      <c r="D21" s="30">
        <v>-2</v>
      </c>
      <c r="E21" s="30">
        <v>0</v>
      </c>
      <c r="F21" s="30">
        <f>SUM(D21:E21)</f>
        <v>-2</v>
      </c>
      <c r="G21" s="30">
        <v>-2</v>
      </c>
      <c r="H21" s="31">
        <v>-2</v>
      </c>
    </row>
    <row r="22" spans="1:8" ht="12.95" customHeight="1">
      <c r="A22" s="32" t="s">
        <v>39</v>
      </c>
      <c r="B22" s="33" t="s">
        <v>40</v>
      </c>
      <c r="C22" s="34" t="s">
        <v>38</v>
      </c>
      <c r="D22" s="35">
        <v>-2</v>
      </c>
      <c r="E22" s="35">
        <v>0</v>
      </c>
      <c r="F22" s="35">
        <f>SUM(D22:E22)</f>
        <v>-2</v>
      </c>
      <c r="G22" s="35">
        <v>-2</v>
      </c>
      <c r="H22" s="36">
        <v>-2</v>
      </c>
    </row>
    <row r="23" spans="1:8">
      <c r="A23" s="37"/>
      <c r="B23" s="38"/>
      <c r="C23" s="38"/>
      <c r="D23" s="38"/>
      <c r="E23" s="38"/>
      <c r="F23" s="38"/>
      <c r="G23" s="38"/>
      <c r="H23" s="38"/>
    </row>
    <row r="24" spans="1:8">
      <c r="A24" s="38"/>
      <c r="B24" s="38"/>
      <c r="C24" s="38"/>
      <c r="D24" s="38"/>
      <c r="E24" s="38"/>
      <c r="F24" s="38"/>
      <c r="G24" s="38"/>
      <c r="H24" s="38"/>
    </row>
    <row r="25" spans="1:8" ht="14.1" customHeight="1">
      <c r="A25" s="4" t="s">
        <v>41</v>
      </c>
      <c r="B25" s="5"/>
      <c r="C25" s="5"/>
      <c r="D25" s="5"/>
      <c r="E25" s="5"/>
      <c r="F25" s="5"/>
      <c r="G25" s="5"/>
      <c r="H25" s="6"/>
    </row>
    <row r="26" spans="1:8" ht="12" customHeight="1">
      <c r="A26" s="7" t="s">
        <v>6</v>
      </c>
      <c r="B26" s="8" t="s">
        <v>7</v>
      </c>
      <c r="C26" s="9" t="s">
        <v>8</v>
      </c>
      <c r="D26" s="9" t="s">
        <v>9</v>
      </c>
      <c r="E26" s="9" t="s">
        <v>10</v>
      </c>
      <c r="F26" s="9" t="s">
        <v>11</v>
      </c>
      <c r="G26" s="9" t="s">
        <v>12</v>
      </c>
      <c r="H26" s="10" t="s">
        <v>13</v>
      </c>
    </row>
    <row r="27" spans="1:8" ht="12.95" customHeight="1">
      <c r="A27" s="11" t="s">
        <v>42</v>
      </c>
      <c r="B27" s="12" t="s">
        <v>43</v>
      </c>
      <c r="C27" s="13" t="s">
        <v>16</v>
      </c>
      <c r="D27" s="14">
        <v>2</v>
      </c>
      <c r="E27" s="14">
        <v>0</v>
      </c>
      <c r="F27" s="14">
        <f>SUM(D27:E27)</f>
        <v>2</v>
      </c>
      <c r="G27" s="14">
        <v>2</v>
      </c>
      <c r="H27" s="15">
        <v>2</v>
      </c>
    </row>
    <row r="28" spans="1:8" ht="12.95" customHeight="1">
      <c r="A28" s="11" t="s">
        <v>44</v>
      </c>
      <c r="B28" s="12" t="s">
        <v>45</v>
      </c>
      <c r="C28" s="13" t="s">
        <v>16</v>
      </c>
      <c r="D28" s="14">
        <v>1</v>
      </c>
      <c r="E28" s="14">
        <v>1</v>
      </c>
      <c r="F28" s="14">
        <f t="shared" ref="F28:F35" si="2">SUM(D28:E28)</f>
        <v>2</v>
      </c>
      <c r="G28" s="14">
        <v>2</v>
      </c>
      <c r="H28" s="15">
        <v>2</v>
      </c>
    </row>
    <row r="29" spans="1:8" ht="12.95" customHeight="1">
      <c r="A29" s="11" t="s">
        <v>46</v>
      </c>
      <c r="B29" s="12" t="s">
        <v>47</v>
      </c>
      <c r="C29" s="13" t="s">
        <v>16</v>
      </c>
      <c r="D29" s="14">
        <v>2</v>
      </c>
      <c r="E29" s="14">
        <v>0</v>
      </c>
      <c r="F29" s="14">
        <f t="shared" si="2"/>
        <v>2</v>
      </c>
      <c r="G29" s="14">
        <v>2</v>
      </c>
      <c r="H29" s="15">
        <v>2</v>
      </c>
    </row>
    <row r="30" spans="1:8" ht="12.95" customHeight="1">
      <c r="A30" s="11" t="s">
        <v>48</v>
      </c>
      <c r="B30" s="12" t="s">
        <v>49</v>
      </c>
      <c r="C30" s="13" t="s">
        <v>16</v>
      </c>
      <c r="D30" s="14">
        <v>2</v>
      </c>
      <c r="E30" s="14">
        <v>0</v>
      </c>
      <c r="F30" s="14">
        <f t="shared" si="2"/>
        <v>2</v>
      </c>
      <c r="G30" s="14">
        <v>2</v>
      </c>
      <c r="H30" s="15">
        <v>3</v>
      </c>
    </row>
    <row r="31" spans="1:8" ht="12.95" customHeight="1">
      <c r="A31" s="11" t="s">
        <v>50</v>
      </c>
      <c r="B31" s="12" t="s">
        <v>51</v>
      </c>
      <c r="C31" s="13" t="s">
        <v>16</v>
      </c>
      <c r="D31" s="14">
        <v>2</v>
      </c>
      <c r="E31" s="14">
        <v>0</v>
      </c>
      <c r="F31" s="14">
        <f t="shared" si="2"/>
        <v>2</v>
      </c>
      <c r="G31" s="14">
        <v>2</v>
      </c>
      <c r="H31" s="15">
        <v>3</v>
      </c>
    </row>
    <row r="32" spans="1:8" ht="12.95" customHeight="1">
      <c r="A32" s="11" t="s">
        <v>52</v>
      </c>
      <c r="B32" s="12" t="s">
        <v>53</v>
      </c>
      <c r="C32" s="13" t="s">
        <v>16</v>
      </c>
      <c r="D32" s="14">
        <v>3</v>
      </c>
      <c r="E32" s="14">
        <v>1</v>
      </c>
      <c r="F32" s="14">
        <f t="shared" si="2"/>
        <v>4</v>
      </c>
      <c r="G32" s="14">
        <v>4</v>
      </c>
      <c r="H32" s="15">
        <v>5</v>
      </c>
    </row>
    <row r="33" spans="1:8" ht="12.95" customHeight="1">
      <c r="A33" s="11" t="s">
        <v>54</v>
      </c>
      <c r="B33" s="12" t="s">
        <v>55</v>
      </c>
      <c r="C33" s="13" t="s">
        <v>16</v>
      </c>
      <c r="D33" s="14">
        <v>2</v>
      </c>
      <c r="E33" s="14">
        <v>0</v>
      </c>
      <c r="F33" s="14">
        <f t="shared" si="2"/>
        <v>2</v>
      </c>
      <c r="G33" s="14">
        <v>2</v>
      </c>
      <c r="H33" s="15">
        <v>4</v>
      </c>
    </row>
    <row r="34" spans="1:8" ht="12.95" customHeight="1">
      <c r="A34" s="11" t="s">
        <v>56</v>
      </c>
      <c r="B34" s="12" t="s">
        <v>57</v>
      </c>
      <c r="C34" s="13" t="s">
        <v>16</v>
      </c>
      <c r="D34" s="14">
        <v>2</v>
      </c>
      <c r="E34" s="14">
        <v>0</v>
      </c>
      <c r="F34" s="14">
        <f t="shared" si="2"/>
        <v>2</v>
      </c>
      <c r="G34" s="14">
        <v>2</v>
      </c>
      <c r="H34" s="15">
        <v>3</v>
      </c>
    </row>
    <row r="35" spans="1:8" ht="12.95" customHeight="1">
      <c r="A35" s="11" t="s">
        <v>58</v>
      </c>
      <c r="B35" s="12" t="s">
        <v>59</v>
      </c>
      <c r="C35" s="13" t="s">
        <v>16</v>
      </c>
      <c r="D35" s="14">
        <v>2</v>
      </c>
      <c r="E35" s="14">
        <v>0</v>
      </c>
      <c r="F35" s="14">
        <f t="shared" si="2"/>
        <v>2</v>
      </c>
      <c r="G35" s="14">
        <v>2</v>
      </c>
      <c r="H35" s="15">
        <v>3</v>
      </c>
    </row>
    <row r="36" spans="1:8" ht="12" customHeight="1">
      <c r="A36" s="16" t="s">
        <v>33</v>
      </c>
      <c r="B36" s="17"/>
      <c r="C36" s="17"/>
      <c r="D36" s="17"/>
      <c r="E36" s="17"/>
      <c r="F36" s="17"/>
      <c r="G36" s="18"/>
      <c r="H36" s="19">
        <v>3</v>
      </c>
    </row>
    <row r="37" spans="1:8" ht="12.95" customHeight="1">
      <c r="A37" s="20" t="s">
        <v>34</v>
      </c>
      <c r="B37" s="21"/>
      <c r="C37" s="22"/>
      <c r="D37" s="23">
        <f>SUM(D27:D35)</f>
        <v>18</v>
      </c>
      <c r="E37" s="23">
        <f t="shared" ref="E37:G37" si="3">SUM(E27:E35)</f>
        <v>2</v>
      </c>
      <c r="F37" s="23">
        <f t="shared" si="3"/>
        <v>20</v>
      </c>
      <c r="G37" s="23">
        <f t="shared" si="3"/>
        <v>20</v>
      </c>
      <c r="H37" s="24">
        <f>SUM(H27:H36)</f>
        <v>30</v>
      </c>
    </row>
    <row r="38" spans="1:8" ht="12.95" customHeight="1">
      <c r="A38" s="25" t="s">
        <v>35</v>
      </c>
      <c r="B38" s="26"/>
      <c r="C38" s="26"/>
      <c r="D38" s="26"/>
      <c r="E38" s="26"/>
      <c r="F38" s="26"/>
      <c r="G38" s="26"/>
      <c r="H38" s="27"/>
    </row>
    <row r="39" spans="1:8" ht="12.95" customHeight="1">
      <c r="A39" s="39" t="s">
        <v>60</v>
      </c>
      <c r="B39" s="28" t="s">
        <v>61</v>
      </c>
      <c r="C39" s="29" t="s">
        <v>38</v>
      </c>
      <c r="D39" s="30">
        <v>-2</v>
      </c>
      <c r="E39" s="30">
        <v>0</v>
      </c>
      <c r="F39" s="30">
        <f>SUM(D39:E39)</f>
        <v>-2</v>
      </c>
      <c r="G39" s="30">
        <v>-2</v>
      </c>
      <c r="H39" s="40">
        <v>-3</v>
      </c>
    </row>
    <row r="40" spans="1:8" ht="12.95" customHeight="1">
      <c r="A40" s="39" t="s">
        <v>62</v>
      </c>
      <c r="B40" s="28" t="s">
        <v>63</v>
      </c>
      <c r="C40" s="29" t="s">
        <v>38</v>
      </c>
      <c r="D40" s="30">
        <v>-2</v>
      </c>
      <c r="E40" s="30">
        <v>0</v>
      </c>
      <c r="F40" s="30">
        <f>SUM(D40:E40)</f>
        <v>-2</v>
      </c>
      <c r="G40" s="30">
        <v>-2</v>
      </c>
      <c r="H40" s="40">
        <v>-3</v>
      </c>
    </row>
    <row r="41" spans="1:8" ht="12.95" customHeight="1">
      <c r="A41" s="41" t="s">
        <v>64</v>
      </c>
      <c r="B41" s="42"/>
      <c r="C41" s="42"/>
      <c r="D41" s="42"/>
      <c r="E41" s="42"/>
      <c r="F41" s="42"/>
      <c r="G41" s="42"/>
      <c r="H41" s="43">
        <v>30</v>
      </c>
    </row>
    <row r="42" spans="1:8" ht="12.95" customHeight="1">
      <c r="A42" s="32" t="s">
        <v>65</v>
      </c>
      <c r="B42" s="44" t="s">
        <v>66</v>
      </c>
      <c r="C42" s="45" t="s">
        <v>16</v>
      </c>
      <c r="D42" s="46">
        <v>0</v>
      </c>
      <c r="E42" s="46">
        <v>0</v>
      </c>
      <c r="F42" s="46">
        <v>0</v>
      </c>
      <c r="G42" s="46">
        <v>0</v>
      </c>
      <c r="H42" s="47">
        <v>4</v>
      </c>
    </row>
    <row r="43" spans="1:8" ht="12" customHeight="1">
      <c r="A43" s="2" t="s">
        <v>67</v>
      </c>
      <c r="B43" s="48"/>
      <c r="C43" s="49"/>
      <c r="D43" s="49"/>
      <c r="E43" s="49"/>
      <c r="F43" s="49"/>
      <c r="G43" s="50"/>
      <c r="H43" s="50"/>
    </row>
    <row r="44" spans="1:8" ht="14.1" customHeight="1"/>
    <row r="45" spans="1:8" ht="14.1" customHeight="1"/>
    <row r="46" spans="1:8" ht="14.1" customHeight="1"/>
    <row r="47" spans="1:8" ht="14.1" customHeight="1"/>
    <row r="48" spans="1:8" ht="14.1" customHeight="1"/>
    <row r="49" spans="1:8" ht="14.1" customHeight="1"/>
    <row r="50" spans="1:8" ht="14.1" customHeight="1"/>
    <row r="51" spans="1:8" ht="14.1" customHeight="1"/>
    <row r="52" spans="1:8" ht="14.1" customHeight="1"/>
    <row r="53" spans="1:8" ht="14.1" customHeight="1"/>
    <row r="54" spans="1:8" ht="14.1" customHeight="1"/>
    <row r="55" spans="1:8" ht="14.1" customHeight="1"/>
    <row r="56" spans="1:8" ht="14.1" customHeight="1"/>
    <row r="57" spans="1:8" ht="14.1" customHeight="1"/>
    <row r="58" spans="1:8" ht="14.1" customHeight="1"/>
    <row r="59" spans="1:8">
      <c r="A59" s="1" t="str">
        <f>A1</f>
        <v>T. C.</v>
      </c>
      <c r="B59" s="1"/>
      <c r="C59" s="1"/>
      <c r="D59" s="1"/>
      <c r="E59" s="1"/>
      <c r="F59" s="1"/>
      <c r="G59" s="1"/>
      <c r="H59" s="1"/>
    </row>
    <row r="60" spans="1:8" ht="12.75" customHeight="1">
      <c r="A60" s="1" t="str">
        <f t="shared" ref="A60:A63" si="4">A2</f>
        <v>OSMANİYE KORKUT ATA ÜNİVERSİTESİ</v>
      </c>
      <c r="B60" s="1"/>
      <c r="C60" s="1"/>
      <c r="D60" s="1"/>
      <c r="E60" s="1"/>
      <c r="F60" s="1"/>
      <c r="G60" s="1"/>
      <c r="H60" s="1"/>
    </row>
    <row r="61" spans="1:8" ht="14.1" customHeight="1">
      <c r="A61" s="1" t="str">
        <f t="shared" si="4"/>
        <v xml:space="preserve"> BAHÇE MESLEK YÜKSEKOKULU</v>
      </c>
      <c r="B61" s="1"/>
      <c r="C61" s="1"/>
      <c r="D61" s="1"/>
      <c r="E61" s="1"/>
      <c r="F61" s="1"/>
      <c r="G61" s="1"/>
      <c r="H61" s="1"/>
    </row>
    <row r="62" spans="1:8" ht="12" customHeight="1">
      <c r="A62" s="1" t="str">
        <f t="shared" si="4"/>
        <v>Muhasebe Ve Vergi Bölümü</v>
      </c>
      <c r="B62" s="1"/>
      <c r="C62" s="1"/>
      <c r="D62" s="1"/>
      <c r="E62" s="1"/>
      <c r="F62" s="1"/>
      <c r="G62" s="1"/>
      <c r="H62" s="1"/>
    </row>
    <row r="63" spans="1:8" ht="12.95" customHeight="1">
      <c r="A63" s="1" t="str">
        <f t="shared" si="4"/>
        <v>Muhasebe Ve Vergi Uygulamaları Programı Müfredatı (2017-2018 ve sonrası için)</v>
      </c>
      <c r="B63" s="1"/>
      <c r="C63" s="1"/>
      <c r="D63" s="1"/>
      <c r="E63" s="1"/>
      <c r="F63" s="1"/>
      <c r="G63" s="1"/>
      <c r="H63" s="1"/>
    </row>
    <row r="64" spans="1:8" ht="12.95" customHeight="1">
      <c r="A64" s="50"/>
      <c r="B64" s="50"/>
      <c r="C64" s="50"/>
      <c r="D64" s="50"/>
      <c r="E64" s="50"/>
      <c r="F64" s="50"/>
      <c r="G64" s="50"/>
      <c r="H64" s="50"/>
    </row>
    <row r="65" spans="1:8" ht="12.95" customHeight="1">
      <c r="A65" s="4" t="s">
        <v>68</v>
      </c>
      <c r="B65" s="5"/>
      <c r="C65" s="5"/>
      <c r="D65" s="5"/>
      <c r="E65" s="5"/>
      <c r="F65" s="5"/>
      <c r="G65" s="5"/>
      <c r="H65" s="6"/>
    </row>
    <row r="66" spans="1:8" ht="12.95" customHeight="1">
      <c r="A66" s="7" t="s">
        <v>6</v>
      </c>
      <c r="B66" s="8" t="s">
        <v>7</v>
      </c>
      <c r="C66" s="9" t="s">
        <v>8</v>
      </c>
      <c r="D66" s="9" t="s">
        <v>9</v>
      </c>
      <c r="E66" s="9" t="s">
        <v>10</v>
      </c>
      <c r="F66" s="9" t="s">
        <v>11</v>
      </c>
      <c r="G66" s="9" t="s">
        <v>12</v>
      </c>
      <c r="H66" s="10" t="s">
        <v>13</v>
      </c>
    </row>
    <row r="67" spans="1:8" ht="12.95" customHeight="1">
      <c r="A67" s="11" t="s">
        <v>69</v>
      </c>
      <c r="B67" s="12" t="s">
        <v>70</v>
      </c>
      <c r="C67" s="13" t="s">
        <v>16</v>
      </c>
      <c r="D67" s="14">
        <v>1</v>
      </c>
      <c r="E67" s="14">
        <v>1</v>
      </c>
      <c r="F67" s="14">
        <f>SUM(D67:E67)</f>
        <v>2</v>
      </c>
      <c r="G67" s="14">
        <v>2</v>
      </c>
      <c r="H67" s="15">
        <v>3</v>
      </c>
    </row>
    <row r="68" spans="1:8" ht="12.95" customHeight="1">
      <c r="A68" s="11" t="s">
        <v>71</v>
      </c>
      <c r="B68" s="12" t="s">
        <v>72</v>
      </c>
      <c r="C68" s="13" t="s">
        <v>16</v>
      </c>
      <c r="D68" s="14">
        <v>3</v>
      </c>
      <c r="E68" s="14">
        <v>1</v>
      </c>
      <c r="F68" s="14">
        <f>SUM(D68:E68)</f>
        <v>4</v>
      </c>
      <c r="G68" s="14">
        <v>4</v>
      </c>
      <c r="H68" s="15">
        <v>4</v>
      </c>
    </row>
    <row r="69" spans="1:8" ht="12.95" customHeight="1">
      <c r="A69" s="11" t="s">
        <v>73</v>
      </c>
      <c r="B69" s="12" t="s">
        <v>74</v>
      </c>
      <c r="C69" s="13" t="s">
        <v>16</v>
      </c>
      <c r="D69" s="14">
        <v>3</v>
      </c>
      <c r="E69" s="14">
        <v>1</v>
      </c>
      <c r="F69" s="14">
        <f>SUM(F67:F68)</f>
        <v>6</v>
      </c>
      <c r="G69" s="14">
        <v>4</v>
      </c>
      <c r="H69" s="15">
        <v>4</v>
      </c>
    </row>
    <row r="70" spans="1:8" ht="12.95" customHeight="1">
      <c r="A70" s="11" t="s">
        <v>75</v>
      </c>
      <c r="B70" s="12" t="s">
        <v>76</v>
      </c>
      <c r="C70" s="13" t="s">
        <v>16</v>
      </c>
      <c r="D70" s="14">
        <v>3</v>
      </c>
      <c r="E70" s="14">
        <v>1</v>
      </c>
      <c r="F70" s="14">
        <f>SUM(D70:E70)</f>
        <v>4</v>
      </c>
      <c r="G70" s="14">
        <v>4</v>
      </c>
      <c r="H70" s="15">
        <v>4</v>
      </c>
    </row>
    <row r="71" spans="1:8" ht="12.75" customHeight="1">
      <c r="A71" s="16" t="s">
        <v>33</v>
      </c>
      <c r="B71" s="17"/>
      <c r="C71" s="17"/>
      <c r="D71" s="17"/>
      <c r="E71" s="17"/>
      <c r="F71" s="17"/>
      <c r="G71" s="18"/>
      <c r="H71" s="19">
        <v>15</v>
      </c>
    </row>
    <row r="72" spans="1:8" ht="12.95" customHeight="1">
      <c r="A72" s="20" t="s">
        <v>34</v>
      </c>
      <c r="B72" s="21"/>
      <c r="C72" s="22"/>
      <c r="D72" s="23">
        <f>SUM(D67:D70)</f>
        <v>10</v>
      </c>
      <c r="E72" s="23">
        <f t="shared" ref="E72:G72" si="5">SUM(E67:E70)</f>
        <v>4</v>
      </c>
      <c r="F72" s="23">
        <f t="shared" si="5"/>
        <v>16</v>
      </c>
      <c r="G72" s="23">
        <f t="shared" si="5"/>
        <v>14</v>
      </c>
      <c r="H72" s="24">
        <f>SUM(H67:H71)</f>
        <v>30</v>
      </c>
    </row>
    <row r="73" spans="1:8" ht="12.95" customHeight="1">
      <c r="A73" s="25" t="s">
        <v>35</v>
      </c>
      <c r="B73" s="26"/>
      <c r="C73" s="26"/>
      <c r="D73" s="26"/>
      <c r="E73" s="26"/>
      <c r="F73" s="26"/>
      <c r="G73" s="26"/>
      <c r="H73" s="27"/>
    </row>
    <row r="74" spans="1:8" ht="12.95" customHeight="1">
      <c r="A74" s="11" t="s">
        <v>77</v>
      </c>
      <c r="B74" s="12" t="s">
        <v>78</v>
      </c>
      <c r="C74" s="29" t="s">
        <v>38</v>
      </c>
      <c r="D74" s="30">
        <v>-2</v>
      </c>
      <c r="E74" s="30">
        <v>0</v>
      </c>
      <c r="F74" s="30">
        <f>SUM(D74:E74)</f>
        <v>-2</v>
      </c>
      <c r="G74" s="30">
        <v>-2</v>
      </c>
      <c r="H74" s="40">
        <v>-3</v>
      </c>
    </row>
    <row r="75" spans="1:8" ht="12.95" customHeight="1">
      <c r="A75" s="11" t="s">
        <v>79</v>
      </c>
      <c r="B75" s="12" t="s">
        <v>80</v>
      </c>
      <c r="C75" s="29" t="s">
        <v>38</v>
      </c>
      <c r="D75" s="30">
        <v>-3</v>
      </c>
      <c r="E75" s="30">
        <v>0</v>
      </c>
      <c r="F75" s="30">
        <f t="shared" ref="F75:F91" si="6">SUM(D75:E75)</f>
        <v>-3</v>
      </c>
      <c r="G75" s="30">
        <v>-3</v>
      </c>
      <c r="H75" s="40">
        <v>-3</v>
      </c>
    </row>
    <row r="76" spans="1:8" ht="12.95" customHeight="1">
      <c r="A76" s="11" t="s">
        <v>81</v>
      </c>
      <c r="B76" s="28" t="s">
        <v>82</v>
      </c>
      <c r="C76" s="29" t="s">
        <v>38</v>
      </c>
      <c r="D76" s="30">
        <v>-2</v>
      </c>
      <c r="E76" s="30">
        <v>-1</v>
      </c>
      <c r="F76" s="30">
        <f t="shared" si="6"/>
        <v>-3</v>
      </c>
      <c r="G76" s="30">
        <v>-3</v>
      </c>
      <c r="H76" s="40">
        <v>-3</v>
      </c>
    </row>
    <row r="77" spans="1:8" ht="12.95" customHeight="1">
      <c r="A77" s="11" t="s">
        <v>83</v>
      </c>
      <c r="B77" s="12" t="s">
        <v>84</v>
      </c>
      <c r="C77" s="29" t="s">
        <v>38</v>
      </c>
      <c r="D77" s="30">
        <v>-2</v>
      </c>
      <c r="E77" s="30">
        <v>0</v>
      </c>
      <c r="F77" s="30">
        <f t="shared" si="6"/>
        <v>-2</v>
      </c>
      <c r="G77" s="30">
        <v>-2</v>
      </c>
      <c r="H77" s="40">
        <v>-2</v>
      </c>
    </row>
    <row r="78" spans="1:8" ht="12.95" customHeight="1">
      <c r="A78" s="11" t="s">
        <v>85</v>
      </c>
      <c r="B78" s="12" t="s">
        <v>86</v>
      </c>
      <c r="C78" s="29" t="s">
        <v>38</v>
      </c>
      <c r="D78" s="30">
        <v>-2</v>
      </c>
      <c r="E78" s="30">
        <v>0</v>
      </c>
      <c r="F78" s="30">
        <f t="shared" si="6"/>
        <v>-2</v>
      </c>
      <c r="G78" s="30">
        <v>-2</v>
      </c>
      <c r="H78" s="40">
        <v>-2</v>
      </c>
    </row>
    <row r="79" spans="1:8" ht="12.95" customHeight="1">
      <c r="A79" s="11" t="s">
        <v>87</v>
      </c>
      <c r="B79" s="12" t="s">
        <v>88</v>
      </c>
      <c r="C79" s="29" t="s">
        <v>38</v>
      </c>
      <c r="D79" s="30">
        <v>-2</v>
      </c>
      <c r="E79" s="30">
        <v>0</v>
      </c>
      <c r="F79" s="30">
        <f t="shared" si="6"/>
        <v>-2</v>
      </c>
      <c r="G79" s="30">
        <v>-2</v>
      </c>
      <c r="H79" s="40">
        <v>-2</v>
      </c>
    </row>
    <row r="80" spans="1:8" ht="12.95" customHeight="1">
      <c r="A80" s="11" t="s">
        <v>89</v>
      </c>
      <c r="B80" s="12" t="s">
        <v>90</v>
      </c>
      <c r="C80" s="29" t="s">
        <v>38</v>
      </c>
      <c r="D80" s="30">
        <v>-2</v>
      </c>
      <c r="E80" s="30">
        <v>0</v>
      </c>
      <c r="F80" s="30">
        <f t="shared" si="6"/>
        <v>-2</v>
      </c>
      <c r="G80" s="30">
        <v>-2</v>
      </c>
      <c r="H80" s="40">
        <v>-3</v>
      </c>
    </row>
    <row r="81" spans="1:8" ht="12.95" customHeight="1">
      <c r="A81" s="11" t="s">
        <v>91</v>
      </c>
      <c r="B81" s="12" t="s">
        <v>92</v>
      </c>
      <c r="C81" s="29" t="s">
        <v>38</v>
      </c>
      <c r="D81" s="30">
        <v>-2</v>
      </c>
      <c r="E81" s="30">
        <v>0</v>
      </c>
      <c r="F81" s="30">
        <f t="shared" si="6"/>
        <v>-2</v>
      </c>
      <c r="G81" s="30">
        <v>-2</v>
      </c>
      <c r="H81" s="40">
        <v>-3</v>
      </c>
    </row>
    <row r="82" spans="1:8" ht="12.95" customHeight="1">
      <c r="A82" s="11" t="s">
        <v>93</v>
      </c>
      <c r="B82" s="12" t="s">
        <v>94</v>
      </c>
      <c r="C82" s="29" t="s">
        <v>38</v>
      </c>
      <c r="D82" s="30">
        <v>-2</v>
      </c>
      <c r="E82" s="30">
        <v>0</v>
      </c>
      <c r="F82" s="30">
        <f t="shared" si="6"/>
        <v>-2</v>
      </c>
      <c r="G82" s="30">
        <v>-2</v>
      </c>
      <c r="H82" s="40">
        <v>-3</v>
      </c>
    </row>
    <row r="83" spans="1:8" ht="12.95" customHeight="1">
      <c r="A83" s="11" t="s">
        <v>95</v>
      </c>
      <c r="B83" s="12" t="s">
        <v>96</v>
      </c>
      <c r="C83" s="29" t="s">
        <v>38</v>
      </c>
      <c r="D83" s="30">
        <v>-2</v>
      </c>
      <c r="E83" s="30">
        <v>0</v>
      </c>
      <c r="F83" s="30">
        <f t="shared" si="6"/>
        <v>-2</v>
      </c>
      <c r="G83" s="30">
        <v>-2</v>
      </c>
      <c r="H83" s="40">
        <v>-3</v>
      </c>
    </row>
    <row r="84" spans="1:8" ht="12.95" customHeight="1">
      <c r="A84" s="11" t="s">
        <v>97</v>
      </c>
      <c r="B84" s="12" t="s">
        <v>98</v>
      </c>
      <c r="C84" s="29" t="s">
        <v>38</v>
      </c>
      <c r="D84" s="30">
        <v>-2</v>
      </c>
      <c r="E84" s="30">
        <v>0</v>
      </c>
      <c r="F84" s="30">
        <f t="shared" si="6"/>
        <v>-2</v>
      </c>
      <c r="G84" s="30">
        <v>-2</v>
      </c>
      <c r="H84" s="40">
        <v>-2</v>
      </c>
    </row>
    <row r="85" spans="1:8" ht="12.95" customHeight="1">
      <c r="A85" s="11" t="s">
        <v>99</v>
      </c>
      <c r="B85" s="12" t="s">
        <v>100</v>
      </c>
      <c r="C85" s="29" t="s">
        <v>38</v>
      </c>
      <c r="D85" s="30">
        <v>-2</v>
      </c>
      <c r="E85" s="30">
        <v>0</v>
      </c>
      <c r="F85" s="30">
        <f t="shared" si="6"/>
        <v>-2</v>
      </c>
      <c r="G85" s="30">
        <v>-2</v>
      </c>
      <c r="H85" s="40">
        <v>-3</v>
      </c>
    </row>
    <row r="86" spans="1:8" ht="12" customHeight="1">
      <c r="A86" s="11" t="s">
        <v>101</v>
      </c>
      <c r="B86" s="12" t="s">
        <v>102</v>
      </c>
      <c r="C86" s="29" t="s">
        <v>38</v>
      </c>
      <c r="D86" s="30">
        <v>-2</v>
      </c>
      <c r="E86" s="30">
        <v>0</v>
      </c>
      <c r="F86" s="30">
        <f t="shared" si="6"/>
        <v>-2</v>
      </c>
      <c r="G86" s="30">
        <v>-2</v>
      </c>
      <c r="H86" s="40">
        <v>-3</v>
      </c>
    </row>
    <row r="87" spans="1:8" ht="12.95" customHeight="1">
      <c r="A87" s="11" t="s">
        <v>103</v>
      </c>
      <c r="B87" s="12" t="s">
        <v>104</v>
      </c>
      <c r="C87" s="29" t="s">
        <v>38</v>
      </c>
      <c r="D87" s="30">
        <v>-2</v>
      </c>
      <c r="E87" s="30">
        <v>0</v>
      </c>
      <c r="F87" s="30">
        <f t="shared" si="6"/>
        <v>-2</v>
      </c>
      <c r="G87" s="30">
        <v>-2</v>
      </c>
      <c r="H87" s="40">
        <v>-2</v>
      </c>
    </row>
    <row r="88" spans="1:8">
      <c r="A88" s="11" t="s">
        <v>105</v>
      </c>
      <c r="B88" s="12" t="s">
        <v>106</v>
      </c>
      <c r="C88" s="29" t="s">
        <v>38</v>
      </c>
      <c r="D88" s="30">
        <v>-2</v>
      </c>
      <c r="E88" s="30">
        <v>0</v>
      </c>
      <c r="F88" s="30">
        <f t="shared" si="6"/>
        <v>-2</v>
      </c>
      <c r="G88" s="30">
        <v>-2</v>
      </c>
      <c r="H88" s="40">
        <v>-3</v>
      </c>
    </row>
    <row r="89" spans="1:8">
      <c r="A89" s="11" t="s">
        <v>107</v>
      </c>
      <c r="B89" s="12" t="s">
        <v>108</v>
      </c>
      <c r="C89" s="29" t="s">
        <v>38</v>
      </c>
      <c r="D89" s="30">
        <v>-2</v>
      </c>
      <c r="E89" s="30">
        <v>0</v>
      </c>
      <c r="F89" s="30">
        <f t="shared" si="6"/>
        <v>-2</v>
      </c>
      <c r="G89" s="30">
        <v>-2</v>
      </c>
      <c r="H89" s="40">
        <v>-2</v>
      </c>
    </row>
    <row r="90" spans="1:8">
      <c r="A90" s="11" t="s">
        <v>109</v>
      </c>
      <c r="B90" s="12" t="s">
        <v>110</v>
      </c>
      <c r="C90" s="29" t="s">
        <v>38</v>
      </c>
      <c r="D90" s="30">
        <v>-3</v>
      </c>
      <c r="E90" s="30">
        <v>0</v>
      </c>
      <c r="F90" s="30">
        <f t="shared" si="6"/>
        <v>-3</v>
      </c>
      <c r="G90" s="30">
        <v>-3</v>
      </c>
      <c r="H90" s="40">
        <v>-3</v>
      </c>
    </row>
    <row r="91" spans="1:8">
      <c r="A91" s="32" t="s">
        <v>111</v>
      </c>
      <c r="B91" s="44" t="s">
        <v>112</v>
      </c>
      <c r="C91" s="34" t="s">
        <v>38</v>
      </c>
      <c r="D91" s="35">
        <v>-2</v>
      </c>
      <c r="E91" s="35">
        <v>0</v>
      </c>
      <c r="F91" s="35">
        <f t="shared" si="6"/>
        <v>-2</v>
      </c>
      <c r="G91" s="35">
        <v>-2</v>
      </c>
      <c r="H91" s="51">
        <v>-2</v>
      </c>
    </row>
    <row r="93" spans="1:8" ht="12.75" customHeight="1">
      <c r="A93" s="4" t="s">
        <v>113</v>
      </c>
      <c r="B93" s="5"/>
      <c r="C93" s="5"/>
      <c r="D93" s="5"/>
      <c r="E93" s="5"/>
      <c r="F93" s="5"/>
      <c r="G93" s="5"/>
      <c r="H93" s="6"/>
    </row>
    <row r="94" spans="1:8">
      <c r="A94" s="7" t="s">
        <v>6</v>
      </c>
      <c r="B94" s="8" t="s">
        <v>7</v>
      </c>
      <c r="C94" s="9" t="s">
        <v>8</v>
      </c>
      <c r="D94" s="9" t="s">
        <v>9</v>
      </c>
      <c r="E94" s="9" t="s">
        <v>10</v>
      </c>
      <c r="F94" s="9" t="s">
        <v>11</v>
      </c>
      <c r="G94" s="9" t="s">
        <v>12</v>
      </c>
      <c r="H94" s="10" t="s">
        <v>13</v>
      </c>
    </row>
    <row r="95" spans="1:8">
      <c r="A95" s="11" t="s">
        <v>114</v>
      </c>
      <c r="B95" s="12" t="s">
        <v>115</v>
      </c>
      <c r="C95" s="13" t="s">
        <v>16</v>
      </c>
      <c r="D95" s="14">
        <v>1</v>
      </c>
      <c r="E95" s="14">
        <v>1</v>
      </c>
      <c r="F95" s="14">
        <f>SUM(D95:E95)</f>
        <v>2</v>
      </c>
      <c r="G95" s="14">
        <v>2</v>
      </c>
      <c r="H95" s="15">
        <v>3</v>
      </c>
    </row>
    <row r="96" spans="1:8">
      <c r="A96" s="11" t="s">
        <v>116</v>
      </c>
      <c r="B96" s="12" t="s">
        <v>117</v>
      </c>
      <c r="C96" s="13" t="s">
        <v>16</v>
      </c>
      <c r="D96" s="14">
        <v>3</v>
      </c>
      <c r="E96" s="14">
        <v>1</v>
      </c>
      <c r="F96" s="14">
        <f t="shared" ref="F96:F98" si="7">SUM(D96:E96)</f>
        <v>4</v>
      </c>
      <c r="G96" s="14">
        <v>4</v>
      </c>
      <c r="H96" s="15">
        <v>4</v>
      </c>
    </row>
    <row r="97" spans="1:8">
      <c r="A97" s="11" t="s">
        <v>118</v>
      </c>
      <c r="B97" s="12" t="s">
        <v>119</v>
      </c>
      <c r="C97" s="13" t="s">
        <v>16</v>
      </c>
      <c r="D97" s="14">
        <v>3</v>
      </c>
      <c r="E97" s="14">
        <v>1</v>
      </c>
      <c r="F97" s="14">
        <f t="shared" si="7"/>
        <v>4</v>
      </c>
      <c r="G97" s="14">
        <v>4</v>
      </c>
      <c r="H97" s="15">
        <v>5</v>
      </c>
    </row>
    <row r="98" spans="1:8">
      <c r="A98" s="11" t="s">
        <v>120</v>
      </c>
      <c r="B98" s="12" t="s">
        <v>121</v>
      </c>
      <c r="C98" s="13" t="s">
        <v>16</v>
      </c>
      <c r="D98" s="14">
        <v>2</v>
      </c>
      <c r="E98" s="14">
        <v>0</v>
      </c>
      <c r="F98" s="14">
        <f t="shared" si="7"/>
        <v>2</v>
      </c>
      <c r="G98" s="14">
        <v>2</v>
      </c>
      <c r="H98" s="15">
        <v>3</v>
      </c>
    </row>
    <row r="99" spans="1:8" ht="12.75" customHeight="1">
      <c r="A99" s="16" t="s">
        <v>33</v>
      </c>
      <c r="B99" s="17"/>
      <c r="C99" s="17"/>
      <c r="D99" s="17"/>
      <c r="E99" s="17"/>
      <c r="F99" s="17"/>
      <c r="G99" s="18"/>
      <c r="H99" s="19">
        <v>15</v>
      </c>
    </row>
    <row r="100" spans="1:8">
      <c r="A100" s="20" t="s">
        <v>34</v>
      </c>
      <c r="B100" s="21"/>
      <c r="C100" s="22"/>
      <c r="D100" s="23">
        <f>SUM(D95:D98)</f>
        <v>9</v>
      </c>
      <c r="E100" s="23">
        <f t="shared" ref="E100:G100" si="8">SUM(E95:E98)</f>
        <v>3</v>
      </c>
      <c r="F100" s="23">
        <f t="shared" si="8"/>
        <v>12</v>
      </c>
      <c r="G100" s="23">
        <f t="shared" si="8"/>
        <v>12</v>
      </c>
      <c r="H100" s="24">
        <f>SUM(H95:H99)</f>
        <v>30</v>
      </c>
    </row>
    <row r="101" spans="1:8" ht="12.75" customHeight="1">
      <c r="A101" s="25" t="s">
        <v>35</v>
      </c>
      <c r="B101" s="26"/>
      <c r="C101" s="26"/>
      <c r="D101" s="26"/>
      <c r="E101" s="26"/>
      <c r="F101" s="26"/>
      <c r="G101" s="26"/>
      <c r="H101" s="27"/>
    </row>
    <row r="102" spans="1:8">
      <c r="A102" s="39" t="s">
        <v>122</v>
      </c>
      <c r="B102" s="28" t="s">
        <v>123</v>
      </c>
      <c r="C102" s="29" t="s">
        <v>38</v>
      </c>
      <c r="D102" s="30">
        <v>-2</v>
      </c>
      <c r="E102" s="30">
        <v>0</v>
      </c>
      <c r="F102" s="30">
        <f>SUM(D102:E102)</f>
        <v>-2</v>
      </c>
      <c r="G102" s="30">
        <v>-2</v>
      </c>
      <c r="H102" s="31">
        <v>-2</v>
      </c>
    </row>
    <row r="103" spans="1:8">
      <c r="A103" s="39" t="s">
        <v>124</v>
      </c>
      <c r="B103" s="28" t="s">
        <v>125</v>
      </c>
      <c r="C103" s="29" t="s">
        <v>38</v>
      </c>
      <c r="D103" s="30">
        <v>-2</v>
      </c>
      <c r="E103" s="30">
        <v>0</v>
      </c>
      <c r="F103" s="30">
        <f t="shared" ref="F103:F118" si="9">SUM(D103:E103)</f>
        <v>-2</v>
      </c>
      <c r="G103" s="30">
        <v>-2</v>
      </c>
      <c r="H103" s="31">
        <v>-2</v>
      </c>
    </row>
    <row r="104" spans="1:8">
      <c r="A104" s="39" t="s">
        <v>126</v>
      </c>
      <c r="B104" s="28" t="s">
        <v>127</v>
      </c>
      <c r="C104" s="29" t="s">
        <v>38</v>
      </c>
      <c r="D104" s="30">
        <v>-2</v>
      </c>
      <c r="E104" s="30">
        <v>-1</v>
      </c>
      <c r="F104" s="30">
        <f t="shared" si="9"/>
        <v>-3</v>
      </c>
      <c r="G104" s="30">
        <v>-3</v>
      </c>
      <c r="H104" s="31">
        <v>-3</v>
      </c>
    </row>
    <row r="105" spans="1:8">
      <c r="A105" s="39" t="s">
        <v>128</v>
      </c>
      <c r="B105" s="28" t="s">
        <v>129</v>
      </c>
      <c r="C105" s="29" t="s">
        <v>38</v>
      </c>
      <c r="D105" s="30">
        <v>-2</v>
      </c>
      <c r="E105" s="30">
        <v>0</v>
      </c>
      <c r="F105" s="30">
        <f t="shared" si="9"/>
        <v>-2</v>
      </c>
      <c r="G105" s="30">
        <v>-2</v>
      </c>
      <c r="H105" s="31">
        <v>-2</v>
      </c>
    </row>
    <row r="106" spans="1:8">
      <c r="A106" s="39" t="s">
        <v>130</v>
      </c>
      <c r="B106" s="28" t="s">
        <v>131</v>
      </c>
      <c r="C106" s="29" t="s">
        <v>38</v>
      </c>
      <c r="D106" s="30">
        <v>-2</v>
      </c>
      <c r="E106" s="30">
        <v>0</v>
      </c>
      <c r="F106" s="30">
        <f t="shared" si="9"/>
        <v>-2</v>
      </c>
      <c r="G106" s="30">
        <v>-2</v>
      </c>
      <c r="H106" s="31">
        <v>-2</v>
      </c>
    </row>
    <row r="107" spans="1:8">
      <c r="A107" s="39" t="s">
        <v>132</v>
      </c>
      <c r="B107" s="28" t="s">
        <v>133</v>
      </c>
      <c r="C107" s="29" t="s">
        <v>38</v>
      </c>
      <c r="D107" s="30">
        <v>-2</v>
      </c>
      <c r="E107" s="30">
        <v>0</v>
      </c>
      <c r="F107" s="30">
        <f t="shared" si="9"/>
        <v>-2</v>
      </c>
      <c r="G107" s="30">
        <v>-2</v>
      </c>
      <c r="H107" s="31">
        <v>-2</v>
      </c>
    </row>
    <row r="108" spans="1:8">
      <c r="A108" s="39" t="s">
        <v>134</v>
      </c>
      <c r="B108" s="28" t="s">
        <v>135</v>
      </c>
      <c r="C108" s="29" t="s">
        <v>38</v>
      </c>
      <c r="D108" s="30">
        <v>-2</v>
      </c>
      <c r="E108" s="30">
        <v>-1</v>
      </c>
      <c r="F108" s="30">
        <f t="shared" si="9"/>
        <v>-3</v>
      </c>
      <c r="G108" s="30">
        <v>-3</v>
      </c>
      <c r="H108" s="31">
        <v>-3</v>
      </c>
    </row>
    <row r="109" spans="1:8">
      <c r="A109" s="39" t="s">
        <v>136</v>
      </c>
      <c r="B109" s="28" t="s">
        <v>137</v>
      </c>
      <c r="C109" s="29" t="s">
        <v>38</v>
      </c>
      <c r="D109" s="30">
        <v>-2</v>
      </c>
      <c r="E109" s="30">
        <v>0</v>
      </c>
      <c r="F109" s="30">
        <f t="shared" si="9"/>
        <v>-2</v>
      </c>
      <c r="G109" s="30">
        <v>-2</v>
      </c>
      <c r="H109" s="31">
        <v>-2</v>
      </c>
    </row>
    <row r="110" spans="1:8">
      <c r="A110" s="39" t="s">
        <v>138</v>
      </c>
      <c r="B110" s="28" t="s">
        <v>139</v>
      </c>
      <c r="C110" s="29" t="s">
        <v>38</v>
      </c>
      <c r="D110" s="30">
        <v>-2</v>
      </c>
      <c r="E110" s="30">
        <v>0</v>
      </c>
      <c r="F110" s="30">
        <f t="shared" si="9"/>
        <v>-2</v>
      </c>
      <c r="G110" s="30">
        <v>-2</v>
      </c>
      <c r="H110" s="31">
        <v>-2</v>
      </c>
    </row>
    <row r="111" spans="1:8">
      <c r="A111" s="39" t="s">
        <v>140</v>
      </c>
      <c r="B111" s="28" t="s">
        <v>141</v>
      </c>
      <c r="C111" s="29" t="s">
        <v>38</v>
      </c>
      <c r="D111" s="30">
        <v>-3</v>
      </c>
      <c r="E111" s="30">
        <v>-1</v>
      </c>
      <c r="F111" s="30">
        <f t="shared" si="9"/>
        <v>-4</v>
      </c>
      <c r="G111" s="30">
        <v>-4</v>
      </c>
      <c r="H111" s="31">
        <v>-4</v>
      </c>
    </row>
    <row r="112" spans="1:8">
      <c r="A112" s="39" t="s">
        <v>142</v>
      </c>
      <c r="B112" s="28" t="s">
        <v>143</v>
      </c>
      <c r="C112" s="29" t="s">
        <v>38</v>
      </c>
      <c r="D112" s="30">
        <v>-2</v>
      </c>
      <c r="E112" s="30">
        <v>0</v>
      </c>
      <c r="F112" s="30">
        <f t="shared" si="9"/>
        <v>-2</v>
      </c>
      <c r="G112" s="30">
        <v>-2</v>
      </c>
      <c r="H112" s="31">
        <v>-2</v>
      </c>
    </row>
    <row r="113" spans="1:8">
      <c r="A113" s="39" t="s">
        <v>144</v>
      </c>
      <c r="B113" s="28" t="s">
        <v>145</v>
      </c>
      <c r="C113" s="29" t="s">
        <v>38</v>
      </c>
      <c r="D113" s="30">
        <v>-2</v>
      </c>
      <c r="E113" s="30">
        <v>0</v>
      </c>
      <c r="F113" s="30">
        <f t="shared" si="9"/>
        <v>-2</v>
      </c>
      <c r="G113" s="30">
        <v>-2</v>
      </c>
      <c r="H113" s="31">
        <v>-2</v>
      </c>
    </row>
    <row r="114" spans="1:8">
      <c r="A114" s="39" t="s">
        <v>146</v>
      </c>
      <c r="B114" s="28" t="s">
        <v>147</v>
      </c>
      <c r="C114" s="29" t="s">
        <v>38</v>
      </c>
      <c r="D114" s="30">
        <v>-2</v>
      </c>
      <c r="E114" s="30">
        <v>0</v>
      </c>
      <c r="F114" s="30">
        <f t="shared" si="9"/>
        <v>-2</v>
      </c>
      <c r="G114" s="30">
        <v>-2</v>
      </c>
      <c r="H114" s="31">
        <v>-2</v>
      </c>
    </row>
    <row r="115" spans="1:8">
      <c r="A115" s="39" t="s">
        <v>148</v>
      </c>
      <c r="B115" s="28" t="s">
        <v>149</v>
      </c>
      <c r="C115" s="29" t="s">
        <v>38</v>
      </c>
      <c r="D115" s="30">
        <v>-2</v>
      </c>
      <c r="E115" s="30">
        <v>0</v>
      </c>
      <c r="F115" s="30">
        <f t="shared" si="9"/>
        <v>-2</v>
      </c>
      <c r="G115" s="30">
        <v>-2</v>
      </c>
      <c r="H115" s="31">
        <v>-2</v>
      </c>
    </row>
    <row r="116" spans="1:8">
      <c r="A116" s="39" t="s">
        <v>150</v>
      </c>
      <c r="B116" s="28" t="s">
        <v>151</v>
      </c>
      <c r="C116" s="29" t="s">
        <v>38</v>
      </c>
      <c r="D116" s="30">
        <v>-2</v>
      </c>
      <c r="E116" s="30">
        <v>0</v>
      </c>
      <c r="F116" s="30">
        <f t="shared" si="9"/>
        <v>-2</v>
      </c>
      <c r="G116" s="30">
        <v>-2</v>
      </c>
      <c r="H116" s="31">
        <v>-2</v>
      </c>
    </row>
    <row r="117" spans="1:8">
      <c r="A117" s="39" t="s">
        <v>152</v>
      </c>
      <c r="B117" s="28" t="s">
        <v>153</v>
      </c>
      <c r="C117" s="29" t="s">
        <v>38</v>
      </c>
      <c r="D117" s="30">
        <v>-2</v>
      </c>
      <c r="E117" s="30">
        <v>-1</v>
      </c>
      <c r="F117" s="30">
        <f t="shared" si="9"/>
        <v>-3</v>
      </c>
      <c r="G117" s="30">
        <v>-3</v>
      </c>
      <c r="H117" s="31">
        <v>-3</v>
      </c>
    </row>
    <row r="118" spans="1:8">
      <c r="A118" s="52" t="s">
        <v>154</v>
      </c>
      <c r="B118" s="33" t="s">
        <v>155</v>
      </c>
      <c r="C118" s="34" t="s">
        <v>38</v>
      </c>
      <c r="D118" s="35">
        <v>-2</v>
      </c>
      <c r="E118" s="35">
        <v>0</v>
      </c>
      <c r="F118" s="35">
        <f t="shared" si="9"/>
        <v>-2</v>
      </c>
      <c r="G118" s="35">
        <v>-2</v>
      </c>
      <c r="H118" s="36">
        <v>-3</v>
      </c>
    </row>
  </sheetData>
  <mergeCells count="29">
    <mergeCell ref="A73:H73"/>
    <mergeCell ref="A93:H93"/>
    <mergeCell ref="A99:G99"/>
    <mergeCell ref="A100:C100"/>
    <mergeCell ref="A101:H101"/>
    <mergeCell ref="A62:H62"/>
    <mergeCell ref="A63:H63"/>
    <mergeCell ref="A64:H64"/>
    <mergeCell ref="A65:H65"/>
    <mergeCell ref="A71:G71"/>
    <mergeCell ref="A72:C72"/>
    <mergeCell ref="A38:H38"/>
    <mergeCell ref="A41:G41"/>
    <mergeCell ref="G43:H43"/>
    <mergeCell ref="A59:H59"/>
    <mergeCell ref="A60:H60"/>
    <mergeCell ref="A61:H61"/>
    <mergeCell ref="A18:G18"/>
    <mergeCell ref="A19:C19"/>
    <mergeCell ref="A20:H20"/>
    <mergeCell ref="A25:H25"/>
    <mergeCell ref="A36:G36"/>
    <mergeCell ref="A37:C37"/>
    <mergeCell ref="A1:H1"/>
    <mergeCell ref="A2:H2"/>
    <mergeCell ref="A3:H3"/>
    <mergeCell ref="A4:H4"/>
    <mergeCell ref="A5:H5"/>
    <mergeCell ref="A7:H7"/>
  </mergeCells>
  <pageMargins left="0.7" right="0.7" top="0.56999999999999995" bottom="0.42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MUHASEBE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dcterms:created xsi:type="dcterms:W3CDTF">2017-07-06T06:52:30Z</dcterms:created>
  <dcterms:modified xsi:type="dcterms:W3CDTF">2017-07-06T06:52:46Z</dcterms:modified>
</cp:coreProperties>
</file>